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B14" i="1"/>
  <c r="Y14"/>
  <c r="V14"/>
  <c r="S14"/>
  <c r="P14"/>
  <c r="J14"/>
  <c r="G14"/>
  <c r="D14"/>
  <c r="AB5"/>
  <c r="AB6"/>
  <c r="AB7"/>
  <c r="AB8"/>
  <c r="AB9"/>
  <c r="AB10"/>
  <c r="AB11"/>
  <c r="AB12"/>
  <c r="AB13"/>
  <c r="AB4"/>
  <c r="Y5"/>
  <c r="Y6"/>
  <c r="Y7"/>
  <c r="Y8"/>
  <c r="Y9"/>
  <c r="Y10"/>
  <c r="Y11"/>
  <c r="Y12"/>
  <c r="Y13"/>
  <c r="Y4"/>
  <c r="V5"/>
  <c r="V6"/>
  <c r="V7"/>
  <c r="V8"/>
  <c r="V9"/>
  <c r="V10"/>
  <c r="V11"/>
  <c r="V12"/>
  <c r="V13"/>
  <c r="V4"/>
  <c r="S5"/>
  <c r="S6"/>
  <c r="S7"/>
  <c r="S8"/>
  <c r="S9"/>
  <c r="S10"/>
  <c r="S11"/>
  <c r="S12"/>
  <c r="S13"/>
  <c r="S4"/>
  <c r="P5"/>
  <c r="P6"/>
  <c r="P7"/>
  <c r="P8"/>
  <c r="P9"/>
  <c r="P10"/>
  <c r="P11"/>
  <c r="P12"/>
  <c r="P13"/>
  <c r="P4"/>
  <c r="M5"/>
  <c r="M6"/>
  <c r="M7"/>
  <c r="M8"/>
  <c r="M9"/>
  <c r="M10"/>
  <c r="M12"/>
  <c r="M13"/>
  <c r="M4"/>
  <c r="J5"/>
  <c r="J6"/>
  <c r="J7"/>
  <c r="J8"/>
  <c r="J9"/>
  <c r="J10"/>
  <c r="J11"/>
  <c r="J12"/>
  <c r="J13"/>
  <c r="J4"/>
  <c r="G5"/>
  <c r="G6"/>
  <c r="G7"/>
  <c r="G8"/>
  <c r="G9"/>
  <c r="G10"/>
  <c r="G11"/>
  <c r="G12"/>
  <c r="G13"/>
  <c r="G4"/>
  <c r="D5" l="1"/>
  <c r="D6"/>
  <c r="D7"/>
  <c r="D8"/>
  <c r="D9"/>
  <c r="D10"/>
  <c r="D11"/>
  <c r="D12"/>
  <c r="D13"/>
  <c r="D4"/>
</calcChain>
</file>

<file path=xl/sharedStrings.xml><?xml version="1.0" encoding="utf-8"?>
<sst xmlns="http://schemas.openxmlformats.org/spreadsheetml/2006/main" count="32" uniqueCount="24">
  <si>
    <t>Математика</t>
  </si>
  <si>
    <t>Русский язык</t>
  </si>
  <si>
    <t>дельта</t>
  </si>
  <si>
    <t>Параллели классов</t>
  </si>
  <si>
    <t>Предметы \ конец уч.года</t>
  </si>
  <si>
    <t>Информатика</t>
  </si>
  <si>
    <t>Физика</t>
  </si>
  <si>
    <t>Химия</t>
  </si>
  <si>
    <t>Биология</t>
  </si>
  <si>
    <t>География</t>
  </si>
  <si>
    <t>История</t>
  </si>
  <si>
    <t>Обществознание</t>
  </si>
  <si>
    <t>Литература</t>
  </si>
  <si>
    <t>3 классы</t>
  </si>
  <si>
    <t>4 классы</t>
  </si>
  <si>
    <t>5 классы</t>
  </si>
  <si>
    <t>6 классы</t>
  </si>
  <si>
    <t>7 классы</t>
  </si>
  <si>
    <t>8 классы</t>
  </si>
  <si>
    <t>9 классы</t>
  </si>
  <si>
    <t>10 классы</t>
  </si>
  <si>
    <t>11 классы</t>
  </si>
  <si>
    <t>Иностранный язык</t>
  </si>
  <si>
    <t>Итоговая средняя оценка освоения предметов в параллели классов по отметкам в журналах общеобразовательной организации на конец 2017-2018 уч.года и на конец 2018-2019 уч.года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</si>
</sst>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2F2F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13" xfId="0" applyNumberFormat="1" applyBorder="1"/>
    <xf numFmtId="2" fontId="0" fillId="0" borderId="14" xfId="0" applyNumberFormat="1" applyBorder="1"/>
    <xf numFmtId="2" fontId="0" fillId="0" borderId="17" xfId="0" applyNumberFormat="1" applyBorder="1"/>
    <xf numFmtId="2" fontId="0" fillId="0" borderId="18" xfId="0" applyNumberFormat="1" applyBorder="1"/>
    <xf numFmtId="0" fontId="0" fillId="0" borderId="19" xfId="0" applyBorder="1" applyAlignment="1">
      <alignment horizontal="right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2" fontId="0" fillId="0" borderId="23" xfId="0" applyNumberFormat="1" applyBorder="1"/>
    <xf numFmtId="2" fontId="0" fillId="0" borderId="24" xfId="0" applyNumberFormat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0" fillId="2" borderId="1" xfId="0" applyNumberFormat="1" applyFill="1" applyBorder="1"/>
    <xf numFmtId="2" fontId="0" fillId="2" borderId="7" xfId="0" applyNumberFormat="1" applyFill="1" applyBorder="1"/>
    <xf numFmtId="2" fontId="0" fillId="2" borderId="11" xfId="0" applyNumberFormat="1" applyFill="1" applyBorder="1"/>
    <xf numFmtId="2" fontId="0" fillId="2" borderId="12" xfId="0" applyNumberFormat="1" applyFill="1" applyBorder="1"/>
    <xf numFmtId="2" fontId="0" fillId="2" borderId="15" xfId="0" applyNumberFormat="1" applyFill="1" applyBorder="1"/>
    <xf numFmtId="2" fontId="0" fillId="2" borderId="16" xfId="0" applyNumberFormat="1" applyFill="1" applyBorder="1"/>
    <xf numFmtId="0" fontId="0" fillId="2" borderId="9" xfId="0" applyFill="1" applyBorder="1" applyAlignment="1">
      <alignment horizontal="center"/>
    </xf>
    <xf numFmtId="0" fontId="0" fillId="0" borderId="25" xfId="0" applyBorder="1"/>
    <xf numFmtId="2" fontId="0" fillId="2" borderId="26" xfId="0" applyNumberFormat="1" applyFill="1" applyBorder="1"/>
    <xf numFmtId="2" fontId="0" fillId="0" borderId="27" xfId="0" applyNumberFormat="1" applyBorder="1"/>
    <xf numFmtId="2" fontId="0" fillId="2" borderId="28" xfId="0" applyNumberFormat="1" applyFill="1" applyBorder="1"/>
    <xf numFmtId="2" fontId="0" fillId="0" borderId="29" xfId="0" applyNumberFormat="1" applyBorder="1"/>
    <xf numFmtId="0" fontId="2" fillId="3" borderId="30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4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Математика</a:t>
            </a:r>
          </a:p>
        </c:rich>
      </c:tx>
      <c:layout>
        <c:manualLayout>
          <c:xMode val="edge"/>
          <c:yMode val="edge"/>
          <c:x val="0.29838329221722865"/>
          <c:y val="2.702702702702707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5086120117338286"/>
          <c:y val="0.247692674779289"/>
          <c:w val="0.57996448973290016"/>
          <c:h val="0.66393241248884427"/>
        </c:manualLayout>
      </c:layout>
      <c:radarChart>
        <c:radarStyle val="marker"/>
        <c:ser>
          <c:idx val="0"/>
          <c:order val="0"/>
          <c:tx>
            <c:v>2018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(Лист1!$B$4,Лист1!$E$4,Лист1!$H$4,Лист1!$K$4,Лист1!$N$4,Лист1!$Q$4,Лист1!$T$4,Лист1!$W$4,Лист1!$Z$4)</c:f>
              <c:numCache>
                <c:formatCode>0.00</c:formatCode>
                <c:ptCount val="9"/>
                <c:pt idx="0">
                  <c:v>3.65</c:v>
                </c:pt>
                <c:pt idx="1">
                  <c:v>3.85</c:v>
                </c:pt>
              </c:numCache>
            </c:numRef>
          </c:val>
        </c:ser>
        <c:ser>
          <c:idx val="1"/>
          <c:order val="1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(Лист1!$C$4,Лист1!$F$4,Лист1!$I$4,Лист1!$L$4,Лист1!$O$4,Лист1!$R$4,Лист1!$U$4,Лист1!$X$4,Лист1!$AA$4)</c:f>
              <c:numCache>
                <c:formatCode>General</c:formatCode>
                <c:ptCount val="9"/>
                <c:pt idx="0">
                  <c:v>3.65</c:v>
                </c:pt>
                <c:pt idx="1">
                  <c:v>3.88</c:v>
                </c:pt>
                <c:pt idx="2" formatCode="0.00">
                  <c:v>3.74</c:v>
                </c:pt>
                <c:pt idx="3" formatCode="0.00">
                  <c:v>3.5</c:v>
                </c:pt>
                <c:pt idx="4" formatCode="0.00">
                  <c:v>3.38</c:v>
                </c:pt>
                <c:pt idx="5" formatCode="0.00">
                  <c:v>3.54</c:v>
                </c:pt>
                <c:pt idx="6" formatCode="0.00">
                  <c:v>3.49</c:v>
                </c:pt>
                <c:pt idx="7" formatCode="0.00">
                  <c:v>3.55</c:v>
                </c:pt>
                <c:pt idx="8" formatCode="0.00">
                  <c:v>4.08</c:v>
                </c:pt>
              </c:numCache>
            </c:numRef>
          </c:val>
        </c:ser>
        <c:axId val="71980928"/>
        <c:axId val="71982464"/>
      </c:radarChart>
      <c:catAx>
        <c:axId val="719809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982464"/>
        <c:crosses val="autoZero"/>
        <c:auto val="1"/>
        <c:lblAlgn val="ctr"/>
        <c:lblOffset val="100"/>
      </c:catAx>
      <c:valAx>
        <c:axId val="71982464"/>
        <c:scaling>
          <c:orientation val="minMax"/>
        </c:scaling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980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735336194563596"/>
          <c:y val="2.7792083422004708E-2"/>
          <c:w val="0.18917647058823545"/>
          <c:h val="0.15151621198865295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Русский язык</a:t>
            </a:r>
          </a:p>
        </c:rich>
      </c:tx>
      <c:layout>
        <c:manualLayout>
          <c:xMode val="edge"/>
          <c:yMode val="edge"/>
          <c:x val="0.18827077865266842"/>
          <c:y val="2.3148148148148147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2121303587051625"/>
          <c:y val="0.23933654126567513"/>
          <c:w val="0.40757414698162731"/>
          <c:h val="0.67929024496937973"/>
        </c:manualLayout>
      </c:layout>
      <c:radarChart>
        <c:radarStyle val="marker"/>
        <c:ser>
          <c:idx val="0"/>
          <c:order val="0"/>
          <c:tx>
            <c:v>2018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(Лист1!$B$13,Лист1!$E$13,Лист1!$H$13,Лист1!$K$13,Лист1!$N$13,Лист1!$Q$13,Лист1!$T$13,Лист1!$W$13,Лист1!$Z$13)</c:f>
              <c:numCache>
                <c:formatCode>0.00</c:formatCode>
                <c:ptCount val="9"/>
                <c:pt idx="0">
                  <c:v>3.42</c:v>
                </c:pt>
                <c:pt idx="1">
                  <c:v>3.85</c:v>
                </c:pt>
              </c:numCache>
            </c:numRef>
          </c:val>
        </c:ser>
        <c:ser>
          <c:idx val="1"/>
          <c:order val="1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(Лист1!$C$13,Лист1!$F$13,Лист1!$I$13,Лист1!$L$13,Лист1!$O$13,Лист1!$R$13,Лист1!$U$13,Лист1!$X$13,Лист1!$AA$13)</c:f>
              <c:numCache>
                <c:formatCode>General</c:formatCode>
                <c:ptCount val="9"/>
                <c:pt idx="0">
                  <c:v>3.45</c:v>
                </c:pt>
                <c:pt idx="1">
                  <c:v>3.85</c:v>
                </c:pt>
                <c:pt idx="2" formatCode="0.00">
                  <c:v>3.78</c:v>
                </c:pt>
                <c:pt idx="3" formatCode="0.00">
                  <c:v>3.57</c:v>
                </c:pt>
                <c:pt idx="4" formatCode="0.00">
                  <c:v>3.45</c:v>
                </c:pt>
                <c:pt idx="5" formatCode="0.00">
                  <c:v>3.36</c:v>
                </c:pt>
                <c:pt idx="6" formatCode="0.00">
                  <c:v>3.51</c:v>
                </c:pt>
                <c:pt idx="7" formatCode="0.00">
                  <c:v>3.53</c:v>
                </c:pt>
                <c:pt idx="8" formatCode="0.00">
                  <c:v>4.16</c:v>
                </c:pt>
              </c:numCache>
            </c:numRef>
          </c:val>
        </c:ser>
        <c:axId val="75603968"/>
        <c:axId val="75605504"/>
      </c:radarChart>
      <c:catAx>
        <c:axId val="756039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605504"/>
        <c:crosses val="autoZero"/>
        <c:auto val="1"/>
        <c:lblAlgn val="ctr"/>
        <c:lblOffset val="100"/>
      </c:catAx>
      <c:valAx>
        <c:axId val="75605504"/>
        <c:scaling>
          <c:orientation val="minMax"/>
        </c:scaling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603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8822222222222239"/>
          <c:y val="4.2452974628171526E-2"/>
          <c:w val="0.13400000000000001"/>
          <c:h val="0.1562510936132985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Иностранный язык</a:t>
            </a:r>
          </a:p>
        </c:rich>
      </c:tx>
      <c:layout>
        <c:manualLayout>
          <c:xMode val="edge"/>
          <c:yMode val="edge"/>
          <c:x val="0.17686789151356094"/>
          <c:y val="1.8518518518518535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1010192475940507"/>
          <c:y val="0.23000765529308823"/>
          <c:w val="0.40201859142607188"/>
          <c:h val="0.67003098571011954"/>
        </c:manualLayout>
      </c:layout>
      <c:radarChart>
        <c:radarStyle val="marker"/>
        <c:ser>
          <c:idx val="0"/>
          <c:order val="0"/>
          <c:tx>
            <c:v>2018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(Лист1!$B$14,Лист1!$E$14,Лист1!$H$14,Лист1!$K$14,Лист1!$N$14,Лист1!$Q$14,Лист1!$T$14,Лист1!$W$14,Лист1!$Z$14)</c:f>
              <c:numCache>
                <c:formatCode>0.00</c:formatCode>
                <c:ptCount val="9"/>
                <c:pt idx="0">
                  <c:v>3.8</c:v>
                </c:pt>
                <c:pt idx="1">
                  <c:v>4</c:v>
                </c:pt>
              </c:numCache>
            </c:numRef>
          </c:val>
        </c:ser>
        <c:ser>
          <c:idx val="1"/>
          <c:order val="1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(Лист1!$C$14,Лист1!$F$14,Лист1!$I$14,Лист1!$L$14,Лист1!$O$14,Лист1!$R$14,Лист1!$U$14,Лист1!$X$14,Лист1!$AA$14)</c:f>
              <c:numCache>
                <c:formatCode>General</c:formatCode>
                <c:ptCount val="9"/>
                <c:pt idx="0">
                  <c:v>3.81</c:v>
                </c:pt>
                <c:pt idx="1">
                  <c:v>4.01</c:v>
                </c:pt>
                <c:pt idx="2" formatCode="0.00">
                  <c:v>4.0999999999999996</c:v>
                </c:pt>
                <c:pt idx="3" formatCode="0.00">
                  <c:v>3.9</c:v>
                </c:pt>
                <c:pt idx="4" formatCode="0.00">
                  <c:v>3.77</c:v>
                </c:pt>
                <c:pt idx="5" formatCode="0.00">
                  <c:v>3.61</c:v>
                </c:pt>
                <c:pt idx="6" formatCode="0.00">
                  <c:v>3.8</c:v>
                </c:pt>
                <c:pt idx="7" formatCode="0.00">
                  <c:v>4.22</c:v>
                </c:pt>
                <c:pt idx="8" formatCode="0.00">
                  <c:v>4.5199999999999996</c:v>
                </c:pt>
              </c:numCache>
            </c:numRef>
          </c:val>
        </c:ser>
        <c:axId val="75654656"/>
        <c:axId val="75656192"/>
      </c:radarChart>
      <c:catAx>
        <c:axId val="756546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656192"/>
        <c:crosses val="autoZero"/>
        <c:auto val="1"/>
        <c:lblAlgn val="ctr"/>
        <c:lblOffset val="100"/>
      </c:catAx>
      <c:valAx>
        <c:axId val="75656192"/>
        <c:scaling>
          <c:orientation val="minMax"/>
        </c:scaling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654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766666666666653"/>
          <c:y val="4.2452974628171526E-2"/>
          <c:w val="0.13400000000000001"/>
          <c:h val="0.1562510936132985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Информатика</a:t>
            </a:r>
          </a:p>
        </c:rich>
      </c:tx>
      <c:layout>
        <c:manualLayout>
          <c:xMode val="edge"/>
          <c:yMode val="edge"/>
          <c:x val="0.31027711251629653"/>
          <c:y val="3.597526063474385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8604587863189112"/>
          <c:y val="0.25803274235298185"/>
          <c:w val="0.60650776271273166"/>
          <c:h val="0.66726117628772885"/>
        </c:manualLayout>
      </c:layout>
      <c:radarChart>
        <c:radarStyle val="marker"/>
        <c:ser>
          <c:idx val="0"/>
          <c:order val="0"/>
          <c:tx>
            <c:v>2018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(Лист1!$B$5,Лист1!$E$5,Лист1!$H$5,Лист1!$K$5,Лист1!$N$5,Лист1!$Q$5,Лист1!$T$5,Лист1!$W$5,Лист1!$Z$5)</c:f>
              <c:numCache>
                <c:formatCode>0.00</c:formatCode>
                <c:ptCount val="9"/>
              </c:numCache>
            </c:numRef>
          </c:val>
        </c:ser>
        <c:ser>
          <c:idx val="1"/>
          <c:order val="1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(Лист1!$C$5,Лист1!$F$5,Лист1!$I$5,Лист1!$L$5,Лист1!$O$5,Лист1!$R$5,Лист1!$U$5,Лист1!$X$5,Лист1!$AA$5)</c:f>
              <c:numCache>
                <c:formatCode>General</c:formatCode>
                <c:ptCount val="9"/>
                <c:pt idx="4" formatCode="0.00">
                  <c:v>3.9</c:v>
                </c:pt>
                <c:pt idx="5" formatCode="0.00">
                  <c:v>3.9</c:v>
                </c:pt>
                <c:pt idx="6" formatCode="0.00">
                  <c:v>4.3</c:v>
                </c:pt>
                <c:pt idx="7" formatCode="0.00">
                  <c:v>4.79</c:v>
                </c:pt>
                <c:pt idx="8" formatCode="0.00">
                  <c:v>5</c:v>
                </c:pt>
              </c:numCache>
            </c:numRef>
          </c:val>
        </c:ser>
        <c:axId val="72298880"/>
        <c:axId val="72300416"/>
      </c:radarChart>
      <c:catAx>
        <c:axId val="7229888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2300416"/>
        <c:crosses val="autoZero"/>
        <c:auto val="1"/>
        <c:lblAlgn val="ctr"/>
        <c:lblOffset val="100"/>
      </c:catAx>
      <c:valAx>
        <c:axId val="72300416"/>
        <c:scaling>
          <c:orientation val="minMax"/>
        </c:scaling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229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544857768052635"/>
          <c:y val="2.4091739747316286E-2"/>
          <c:w val="0.19851858284520382"/>
          <c:h val="0.15280240047370644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Физика</a:t>
            </a:r>
          </a:p>
        </c:rich>
      </c:tx>
      <c:layout>
        <c:manualLayout>
          <c:xMode val="edge"/>
          <c:yMode val="edge"/>
          <c:x val="0.27106224929431016"/>
          <c:y val="1.3698630136986301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5091872263827194"/>
          <c:y val="0.22602942663405265"/>
          <c:w val="0.48186659102936291"/>
          <c:h val="0.67752423947021823"/>
        </c:manualLayout>
      </c:layout>
      <c:radarChart>
        <c:radarStyle val="marker"/>
        <c:ser>
          <c:idx val="0"/>
          <c:order val="0"/>
          <c:tx>
            <c:v>2018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(Лист1!$B$6,Лист1!$E$6,Лист1!$H$6,Лист1!$K$6,Лист1!$N$6,Лист1!$Q$6,Лист1!$T$6,Лист1!$W$6,Лист1!$Z$6)</c:f>
              <c:numCache>
                <c:formatCode>0.00</c:formatCode>
                <c:ptCount val="9"/>
              </c:numCache>
            </c:numRef>
          </c:val>
        </c:ser>
        <c:ser>
          <c:idx val="1"/>
          <c:order val="1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(Лист1!$C$6,Лист1!$F$6,Лист1!$I$6,Лист1!$L$6,Лист1!$O$6,Лист1!$R$6,Лист1!$U$6,Лист1!$X$6,Лист1!$AA$6)</c:f>
              <c:numCache>
                <c:formatCode>General</c:formatCode>
                <c:ptCount val="9"/>
                <c:pt idx="4" formatCode="0.00">
                  <c:v>3.56</c:v>
                </c:pt>
                <c:pt idx="5" formatCode="0.00">
                  <c:v>3.58</c:v>
                </c:pt>
                <c:pt idx="6" formatCode="0.00">
                  <c:v>3.76</c:v>
                </c:pt>
                <c:pt idx="7" formatCode="0.00">
                  <c:v>3.66</c:v>
                </c:pt>
                <c:pt idx="8" formatCode="0.00">
                  <c:v>4.04</c:v>
                </c:pt>
              </c:numCache>
            </c:numRef>
          </c:val>
        </c:ser>
        <c:axId val="72345856"/>
        <c:axId val="71897088"/>
      </c:radarChart>
      <c:catAx>
        <c:axId val="723458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897088"/>
        <c:crosses val="autoZero"/>
        <c:auto val="1"/>
        <c:lblAlgn val="ctr"/>
        <c:lblOffset val="100"/>
      </c:catAx>
      <c:valAx>
        <c:axId val="71897088"/>
        <c:scaling>
          <c:orientation val="minMax"/>
        </c:scaling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234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8235569444667181"/>
          <c:y val="2.5797891735944531E-2"/>
          <c:w val="0.15350831475809446"/>
          <c:h val="0.15100782152506545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Химия</a:t>
            </a:r>
          </a:p>
        </c:rich>
      </c:tx>
      <c:layout>
        <c:manualLayout>
          <c:xMode val="edge"/>
          <c:yMode val="edge"/>
          <c:x val="0.35763188976377952"/>
          <c:y val="1.8518518518518535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5211581536601121"/>
          <c:y val="0.24568678915135625"/>
          <c:w val="0.49198361984856642"/>
          <c:h val="0.65256160688247344"/>
        </c:manualLayout>
      </c:layout>
      <c:radarChart>
        <c:radarStyle val="marker"/>
        <c:ser>
          <c:idx val="0"/>
          <c:order val="0"/>
          <c:tx>
            <c:v>2018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(Лист1!$B$7,Лист1!$E$7,Лист1!$H$7,Лист1!$K$7,Лист1!$N$7,Лист1!$Q$7,Лист1!$T$7,Лист1!$W$7,Лист1!$Z$7)</c:f>
              <c:numCache>
                <c:formatCode>0.00</c:formatCode>
                <c:ptCount val="9"/>
              </c:numCache>
            </c:numRef>
          </c:val>
        </c:ser>
        <c:ser>
          <c:idx val="1"/>
          <c:order val="1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(Лист1!$C$7,Лист1!$F$7,Лист1!$I$7,Лист1!$L$7,Лист1!$O$7,Лист1!$R$7,Лист1!$U$7,Лист1!$X$7,Лист1!$AA$7)</c:f>
              <c:numCache>
                <c:formatCode>General</c:formatCode>
                <c:ptCount val="9"/>
                <c:pt idx="5" formatCode="0.00">
                  <c:v>3.4</c:v>
                </c:pt>
                <c:pt idx="6" formatCode="0.00">
                  <c:v>3.4</c:v>
                </c:pt>
                <c:pt idx="7" formatCode="0.00">
                  <c:v>3.81</c:v>
                </c:pt>
                <c:pt idx="8" formatCode="0.00">
                  <c:v>3.6</c:v>
                </c:pt>
              </c:numCache>
            </c:numRef>
          </c:val>
        </c:ser>
        <c:axId val="71942528"/>
        <c:axId val="71944064"/>
      </c:radarChart>
      <c:catAx>
        <c:axId val="719425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944064"/>
        <c:crosses val="autoZero"/>
        <c:auto val="1"/>
        <c:lblAlgn val="ctr"/>
        <c:lblOffset val="100"/>
      </c:catAx>
      <c:valAx>
        <c:axId val="71944064"/>
        <c:scaling>
          <c:orientation val="minMax"/>
        </c:scaling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94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499649585686607"/>
          <c:y val="2.8564085739282558E-2"/>
          <c:w val="0.1683769633507852"/>
          <c:h val="0.1562510936132985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Биология</a:t>
            </a:r>
          </a:p>
        </c:rich>
      </c:tx>
      <c:layout>
        <c:manualLayout>
          <c:xMode val="edge"/>
          <c:yMode val="edge"/>
          <c:x val="0.25029155730533648"/>
          <c:y val="1.8518518518518535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2121303587051625"/>
          <c:y val="0.22074839603382926"/>
          <c:w val="0.41868525809273843"/>
          <c:h val="0.69780876348789789"/>
        </c:manualLayout>
      </c:layout>
      <c:radarChart>
        <c:radarStyle val="marker"/>
        <c:ser>
          <c:idx val="0"/>
          <c:order val="0"/>
          <c:tx>
            <c:v>2018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(Лист1!$B$8,Лист1!$E$8,Лист1!$H$8,Лист1!$K$8,Лист1!$N$8,Лист1!$Q$8,Лист1!$T$8,Лист1!$W$8,Лист1!$Z$8)</c:f>
              <c:numCache>
                <c:formatCode>0.00</c:formatCode>
                <c:ptCount val="9"/>
              </c:numCache>
            </c:numRef>
          </c:val>
        </c:ser>
        <c:ser>
          <c:idx val="1"/>
          <c:order val="1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(Лист1!$C$8,Лист1!$F$8,Лист1!$I$8,Лист1!$L$8,Лист1!$O$8,Лист1!$R$8,Лист1!$U$8,Лист1!$X$8,Лист1!$AA$8)</c:f>
              <c:numCache>
                <c:formatCode>General</c:formatCode>
                <c:ptCount val="9"/>
                <c:pt idx="2" formatCode="0.00">
                  <c:v>4.0599999999999996</c:v>
                </c:pt>
                <c:pt idx="3" formatCode="0.00">
                  <c:v>3.99</c:v>
                </c:pt>
                <c:pt idx="4" formatCode="0.00">
                  <c:v>3.64</c:v>
                </c:pt>
                <c:pt idx="5" formatCode="0.00">
                  <c:v>3.77</c:v>
                </c:pt>
                <c:pt idx="6" formatCode="0.00">
                  <c:v>3.83</c:v>
                </c:pt>
                <c:pt idx="7" formatCode="0.00">
                  <c:v>4.5999999999999996</c:v>
                </c:pt>
                <c:pt idx="8" formatCode="0.00">
                  <c:v>4.28</c:v>
                </c:pt>
              </c:numCache>
            </c:numRef>
          </c:val>
        </c:ser>
        <c:axId val="75385088"/>
        <c:axId val="75399168"/>
      </c:radarChart>
      <c:catAx>
        <c:axId val="753850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399168"/>
        <c:crosses val="autoZero"/>
        <c:auto val="1"/>
        <c:lblAlgn val="ctr"/>
        <c:lblOffset val="100"/>
      </c:catAx>
      <c:valAx>
        <c:axId val="75399168"/>
        <c:scaling>
          <c:orientation val="minMax"/>
        </c:scaling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38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7155555555555556"/>
          <c:y val="2.8564085739282558E-2"/>
          <c:w val="0.13400000000000001"/>
          <c:h val="0.1562510936132985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География</a:t>
            </a:r>
          </a:p>
        </c:rich>
      </c:tx>
      <c:layout>
        <c:manualLayout>
          <c:xMode val="edge"/>
          <c:yMode val="edge"/>
          <c:x val="0.25443044619422567"/>
          <c:y val="1.3888888888888907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2365748031496056"/>
          <c:y val="0.22074839603382926"/>
          <c:w val="0.40757414698162731"/>
          <c:h val="0.67929024496937973"/>
        </c:manualLayout>
      </c:layout>
      <c:radarChart>
        <c:radarStyle val="marker"/>
        <c:ser>
          <c:idx val="0"/>
          <c:order val="0"/>
          <c:tx>
            <c:v>2018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(Лист1!$B$9,Лист1!$E$9,Лист1!$H$9,Лист1!$K$9,Лист1!$N$9,Лист1!$Q$9,Лист1!$T$9,Лист1!$W$9,Лист1!$Z$9)</c:f>
              <c:numCache>
                <c:formatCode>0.00</c:formatCode>
                <c:ptCount val="9"/>
              </c:numCache>
            </c:numRef>
          </c:val>
        </c:ser>
        <c:ser>
          <c:idx val="1"/>
          <c:order val="1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(Лист1!$C$9,Лист1!$F$9,Лист1!$I$9,Лист1!$L$9,Лист1!$O$9,Лист1!$R$9,Лист1!$U$9,Лист1!$X$9,Лист1!$AA$9)</c:f>
              <c:numCache>
                <c:formatCode>General</c:formatCode>
                <c:ptCount val="9"/>
                <c:pt idx="2" formatCode="0.00">
                  <c:v>4.22</c:v>
                </c:pt>
                <c:pt idx="3" formatCode="0.00">
                  <c:v>3.99</c:v>
                </c:pt>
                <c:pt idx="4" formatCode="0.00">
                  <c:v>3.69</c:v>
                </c:pt>
                <c:pt idx="5" formatCode="0.00">
                  <c:v>3.54</c:v>
                </c:pt>
                <c:pt idx="6" formatCode="0.00">
                  <c:v>3.83</c:v>
                </c:pt>
                <c:pt idx="7" formatCode="0.00">
                  <c:v>4.79</c:v>
                </c:pt>
                <c:pt idx="8" formatCode="0.00">
                  <c:v>4.76</c:v>
                </c:pt>
              </c:numCache>
            </c:numRef>
          </c:val>
        </c:ser>
        <c:axId val="75301248"/>
        <c:axId val="75302784"/>
      </c:radarChart>
      <c:catAx>
        <c:axId val="753012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302784"/>
        <c:crosses val="autoZero"/>
        <c:auto val="1"/>
        <c:lblAlgn val="ctr"/>
        <c:lblOffset val="100"/>
      </c:catAx>
      <c:valAx>
        <c:axId val="75302784"/>
        <c:scaling>
          <c:orientation val="minMax"/>
        </c:scaling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301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0211111111111106"/>
          <c:y val="2.8564085739282558E-2"/>
          <c:w val="0.13400000000000001"/>
          <c:h val="0.1562510936132985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История</a:t>
            </a:r>
          </a:p>
        </c:rich>
      </c:tx>
      <c:layout>
        <c:manualLayout>
          <c:xMode val="edge"/>
          <c:yMode val="edge"/>
          <c:x val="0.29556933508311461"/>
          <c:y val="2.7777777777777832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1806497521143204"/>
          <c:y val="0.2292698308544768"/>
          <c:w val="0.45424088655584732"/>
          <c:h val="0.70317621755613935"/>
        </c:manualLayout>
      </c:layout>
      <c:radarChart>
        <c:radarStyle val="marker"/>
        <c:ser>
          <c:idx val="0"/>
          <c:order val="0"/>
          <c:tx>
            <c:v>2018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(Лист1!$B$10,Лист1!$E$10,Лист1!$H$10,Лист1!$K$10,Лист1!$N$10,Лист1!$Q$10,Лист1!$T$10,Лист1!$W$10,Лист1!$Z$10)</c:f>
              <c:numCache>
                <c:formatCode>0.00</c:formatCode>
                <c:ptCount val="9"/>
              </c:numCache>
            </c:numRef>
          </c:val>
        </c:ser>
        <c:ser>
          <c:idx val="1"/>
          <c:order val="1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(Лист1!$C$10,Лист1!$F$10,Лист1!$I$10,Лист1!$L$10,Лист1!$O$10,Лист1!$R$10,Лист1!$U$10,Лист1!$X$10,Лист1!$AA$10)</c:f>
              <c:numCache>
                <c:formatCode>General</c:formatCode>
                <c:ptCount val="9"/>
                <c:pt idx="2" formatCode="0.00">
                  <c:v>3.86</c:v>
                </c:pt>
                <c:pt idx="3" formatCode="0.00">
                  <c:v>4</c:v>
                </c:pt>
                <c:pt idx="4" formatCode="0.00">
                  <c:v>3.57</c:v>
                </c:pt>
                <c:pt idx="5" formatCode="0.00">
                  <c:v>3.64</c:v>
                </c:pt>
                <c:pt idx="6" formatCode="0.00">
                  <c:v>3.88</c:v>
                </c:pt>
                <c:pt idx="7" formatCode="0.00">
                  <c:v>3.87</c:v>
                </c:pt>
                <c:pt idx="8" formatCode="0.00">
                  <c:v>4.2</c:v>
                </c:pt>
              </c:numCache>
            </c:numRef>
          </c:val>
        </c:ser>
        <c:axId val="75323648"/>
        <c:axId val="75358208"/>
      </c:radarChart>
      <c:catAx>
        <c:axId val="753236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358208"/>
        <c:crosses val="autoZero"/>
        <c:auto val="1"/>
        <c:lblAlgn val="ctr"/>
        <c:lblOffset val="100"/>
      </c:catAx>
      <c:valAx>
        <c:axId val="75358208"/>
        <c:scaling>
          <c:orientation val="minMax"/>
        </c:scaling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32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9933333333333335"/>
          <c:y val="2.8564085739282558E-2"/>
          <c:w val="0.14293333333333358"/>
          <c:h val="0.1562510936132985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317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Обществознание</a:t>
            </a:r>
          </a:p>
        </c:rich>
      </c:tx>
      <c:layout>
        <c:manualLayout>
          <c:xMode val="edge"/>
          <c:yMode val="edge"/>
          <c:x val="0.1866596675415573"/>
          <c:y val="3.7037037037037056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2121303587051625"/>
          <c:y val="0.24389654418197745"/>
          <c:w val="0.42363354222590555"/>
          <c:h val="0.6236825605132692"/>
        </c:manualLayout>
      </c:layout>
      <c:radarChart>
        <c:radarStyle val="marker"/>
        <c:ser>
          <c:idx val="0"/>
          <c:order val="0"/>
          <c:tx>
            <c:v>2018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(Лист1!$B$11,Лист1!$E$11,Лист1!$H$11,Лист1!$K$11,Лист1!$N$11,Лист1!$Q$11,Лист1!$T$11,Лист1!$W$11,Лист1!$Z$11)</c:f>
              <c:numCache>
                <c:formatCode>0.00</c:formatCode>
                <c:ptCount val="9"/>
              </c:numCache>
            </c:numRef>
          </c:val>
        </c:ser>
        <c:ser>
          <c:idx val="1"/>
          <c:order val="1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(Лист1!$C$11,Лист1!$F$11,Лист1!$I$11,Лист1!$L$11,Лист1!$O$11,Лист1!$R$11,Лист1!$U$11,Лист1!$X$11,Лист1!$AA$11)</c:f>
              <c:numCache>
                <c:formatCode>General</c:formatCode>
                <c:ptCount val="9"/>
                <c:pt idx="4" formatCode="0.00">
                  <c:v>3.59</c:v>
                </c:pt>
                <c:pt idx="5" formatCode="0.00">
                  <c:v>3.59</c:v>
                </c:pt>
                <c:pt idx="6" formatCode="0.00">
                  <c:v>3.67</c:v>
                </c:pt>
                <c:pt idx="7" formatCode="0.00">
                  <c:v>3.9</c:v>
                </c:pt>
                <c:pt idx="8" formatCode="0.00">
                  <c:v>3.96</c:v>
                </c:pt>
              </c:numCache>
            </c:numRef>
          </c:val>
        </c:ser>
        <c:axId val="75522432"/>
        <c:axId val="75523968"/>
      </c:radarChart>
      <c:catAx>
        <c:axId val="755224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523968"/>
        <c:crosses val="autoZero"/>
        <c:auto val="1"/>
        <c:lblAlgn val="ctr"/>
        <c:lblOffset val="100"/>
      </c:catAx>
      <c:valAx>
        <c:axId val="75523968"/>
        <c:scaling>
          <c:orientation val="minMax"/>
        </c:scaling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52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4241508008098849"/>
          <c:y val="5.1712233887430847E-2"/>
          <c:w val="0.15169815076961093"/>
          <c:h val="0.1562510936132985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Литература</a:t>
            </a:r>
          </a:p>
        </c:rich>
      </c:tx>
      <c:layout>
        <c:manualLayout>
          <c:xMode val="edge"/>
          <c:yMode val="edge"/>
          <c:x val="0.23026377952755905"/>
          <c:y val="2.7777777777777832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3510192475940508"/>
          <c:y val="0.20222987751531071"/>
          <c:w val="0.43257414698162738"/>
          <c:h val="0.72095691163604569"/>
        </c:manualLayout>
      </c:layout>
      <c:radarChart>
        <c:radarStyle val="marker"/>
        <c:ser>
          <c:idx val="0"/>
          <c:order val="0"/>
          <c:tx>
            <c:v>2018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(Лист1!$B$12,Лист1!$E$12,Лист1!$H$12,Лист1!$K$12,Лист1!$N$12,Лист1!$Q$12,Лист1!$T$12,Лист1!$W$12,Лист1!$Z$12)</c:f>
              <c:numCache>
                <c:formatCode>0.00</c:formatCode>
                <c:ptCount val="9"/>
                <c:pt idx="0">
                  <c:v>3.82</c:v>
                </c:pt>
                <c:pt idx="1">
                  <c:v>4.05</c:v>
                </c:pt>
              </c:numCache>
            </c:numRef>
          </c:val>
        </c:ser>
        <c:ser>
          <c:idx val="1"/>
          <c:order val="1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(Лист1!$C$12,Лист1!$F$12,Лист1!$I$12,Лист1!$L$12,Лист1!$O$12,Лист1!$R$12,Лист1!$U$12,Лист1!$X$12,Лист1!$AA$12)</c:f>
              <c:numCache>
                <c:formatCode>General</c:formatCode>
                <c:ptCount val="9"/>
                <c:pt idx="0">
                  <c:v>3.84</c:v>
                </c:pt>
                <c:pt idx="1">
                  <c:v>4.09</c:v>
                </c:pt>
                <c:pt idx="2" formatCode="0.00">
                  <c:v>4.0199999999999996</c:v>
                </c:pt>
                <c:pt idx="3" formatCode="0.00">
                  <c:v>3.86</c:v>
                </c:pt>
                <c:pt idx="4" formatCode="0.00">
                  <c:v>3.45</c:v>
                </c:pt>
                <c:pt idx="5" formatCode="0.00">
                  <c:v>3.56</c:v>
                </c:pt>
                <c:pt idx="6" formatCode="0.00">
                  <c:v>3.64</c:v>
                </c:pt>
                <c:pt idx="7" formatCode="0.00">
                  <c:v>3.57</c:v>
                </c:pt>
                <c:pt idx="8" formatCode="0.00">
                  <c:v>4.04</c:v>
                </c:pt>
              </c:numCache>
            </c:numRef>
          </c:val>
        </c:ser>
        <c:axId val="75560832"/>
        <c:axId val="75562368"/>
      </c:radarChart>
      <c:catAx>
        <c:axId val="755608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562368"/>
        <c:crosses val="autoZero"/>
        <c:auto val="1"/>
        <c:lblAlgn val="ctr"/>
        <c:lblOffset val="100"/>
      </c:catAx>
      <c:valAx>
        <c:axId val="75562368"/>
        <c:scaling>
          <c:orientation val="minMax"/>
        </c:scaling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56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7988888888888953"/>
          <c:y val="3.7823344998541841E-2"/>
          <c:w val="0.13400000000000001"/>
          <c:h val="0.1562510936132985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57149</xdr:rowOff>
    </xdr:from>
    <xdr:to>
      <xdr:col>5</xdr:col>
      <xdr:colOff>47625</xdr:colOff>
      <xdr:row>29</xdr:row>
      <xdr:rowOff>28574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47626</xdr:colOff>
      <xdr:row>14</xdr:row>
      <xdr:rowOff>71437</xdr:rowOff>
    </xdr:from>
    <xdr:to>
      <xdr:col>12</xdr:col>
      <xdr:colOff>161925</xdr:colOff>
      <xdr:row>29</xdr:row>
      <xdr:rowOff>19050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200024</xdr:colOff>
      <xdr:row>14</xdr:row>
      <xdr:rowOff>66676</xdr:rowOff>
    </xdr:from>
    <xdr:to>
      <xdr:col>22</xdr:col>
      <xdr:colOff>247650</xdr:colOff>
      <xdr:row>29</xdr:row>
      <xdr:rowOff>47625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219075</xdr:colOff>
      <xdr:row>14</xdr:row>
      <xdr:rowOff>76200</xdr:rowOff>
    </xdr:from>
    <xdr:to>
      <xdr:col>29</xdr:col>
      <xdr:colOff>123825</xdr:colOff>
      <xdr:row>28</xdr:row>
      <xdr:rowOff>152400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29</xdr:row>
      <xdr:rowOff>38100</xdr:rowOff>
    </xdr:from>
    <xdr:to>
      <xdr:col>8</xdr:col>
      <xdr:colOff>228600</xdr:colOff>
      <xdr:row>43</xdr:row>
      <xdr:rowOff>114300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171450</xdr:colOff>
      <xdr:row>29</xdr:row>
      <xdr:rowOff>57150</xdr:rowOff>
    </xdr:from>
    <xdr:to>
      <xdr:col>16</xdr:col>
      <xdr:colOff>133350</xdr:colOff>
      <xdr:row>43</xdr:row>
      <xdr:rowOff>133350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438150</xdr:colOff>
      <xdr:row>29</xdr:row>
      <xdr:rowOff>57150</xdr:rowOff>
    </xdr:from>
    <xdr:to>
      <xdr:col>24</xdr:col>
      <xdr:colOff>114300</xdr:colOff>
      <xdr:row>43</xdr:row>
      <xdr:rowOff>133350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219075</xdr:colOff>
      <xdr:row>29</xdr:row>
      <xdr:rowOff>76200</xdr:rowOff>
    </xdr:from>
    <xdr:to>
      <xdr:col>29</xdr:col>
      <xdr:colOff>523874</xdr:colOff>
      <xdr:row>43</xdr:row>
      <xdr:rowOff>152400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43</xdr:row>
      <xdr:rowOff>95250</xdr:rowOff>
    </xdr:from>
    <xdr:to>
      <xdr:col>8</xdr:col>
      <xdr:colOff>228600</xdr:colOff>
      <xdr:row>57</xdr:row>
      <xdr:rowOff>171450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180975</xdr:colOff>
      <xdr:row>43</xdr:row>
      <xdr:rowOff>123825</xdr:rowOff>
    </xdr:from>
    <xdr:to>
      <xdr:col>16</xdr:col>
      <xdr:colOff>142875</xdr:colOff>
      <xdr:row>58</xdr:row>
      <xdr:rowOff>9525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180975</xdr:colOff>
      <xdr:row>43</xdr:row>
      <xdr:rowOff>142875</xdr:rowOff>
    </xdr:from>
    <xdr:to>
      <xdr:col>24</xdr:col>
      <xdr:colOff>142875</xdr:colOff>
      <xdr:row>58</xdr:row>
      <xdr:rowOff>28575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tabSelected="1" workbookViewId="0">
      <selection activeCell="AA9" sqref="AA9"/>
    </sheetView>
  </sheetViews>
  <sheetFormatPr defaultRowHeight="15"/>
  <cols>
    <col min="1" max="1" width="25.28515625" customWidth="1"/>
    <col min="2" max="3" width="5" customWidth="1"/>
    <col min="4" max="4" width="7.5703125" customWidth="1"/>
    <col min="5" max="6" width="5" customWidth="1"/>
    <col min="7" max="7" width="7.28515625" customWidth="1"/>
    <col min="8" max="9" width="5" customWidth="1"/>
    <col min="10" max="10" width="7.28515625" customWidth="1"/>
    <col min="11" max="12" width="5" customWidth="1"/>
    <col min="13" max="13" width="7.28515625" customWidth="1"/>
    <col min="14" max="15" width="5" customWidth="1"/>
    <col min="16" max="16" width="7.28515625" customWidth="1"/>
    <col min="17" max="18" width="5" customWidth="1"/>
    <col min="19" max="19" width="7.28515625" customWidth="1"/>
    <col min="20" max="21" width="5" customWidth="1"/>
    <col min="22" max="22" width="7.28515625" customWidth="1"/>
    <col min="23" max="24" width="5" customWidth="1"/>
    <col min="25" max="25" width="7.28515625" customWidth="1"/>
    <col min="26" max="27" width="5" customWidth="1"/>
    <col min="28" max="28" width="7.28515625" customWidth="1"/>
  </cols>
  <sheetData>
    <row r="1" spans="1:28" ht="15.75" thickBot="1">
      <c r="A1" s="1" t="s">
        <v>23</v>
      </c>
    </row>
    <row r="2" spans="1:28">
      <c r="A2" s="8" t="s">
        <v>3</v>
      </c>
      <c r="B2" s="30" t="s">
        <v>13</v>
      </c>
      <c r="C2" s="31"/>
      <c r="D2" s="32"/>
      <c r="E2" s="33" t="s">
        <v>14</v>
      </c>
      <c r="F2" s="31"/>
      <c r="G2" s="34"/>
      <c r="H2" s="30" t="s">
        <v>15</v>
      </c>
      <c r="I2" s="31"/>
      <c r="J2" s="32"/>
      <c r="K2" s="33" t="s">
        <v>16</v>
      </c>
      <c r="L2" s="31"/>
      <c r="M2" s="34"/>
      <c r="N2" s="30" t="s">
        <v>17</v>
      </c>
      <c r="O2" s="31"/>
      <c r="P2" s="32"/>
      <c r="Q2" s="33" t="s">
        <v>18</v>
      </c>
      <c r="R2" s="31"/>
      <c r="S2" s="34"/>
      <c r="T2" s="30" t="s">
        <v>19</v>
      </c>
      <c r="U2" s="31"/>
      <c r="V2" s="32"/>
      <c r="W2" s="33" t="s">
        <v>20</v>
      </c>
      <c r="X2" s="31"/>
      <c r="Y2" s="34"/>
      <c r="Z2" s="30" t="s">
        <v>21</v>
      </c>
      <c r="AA2" s="31"/>
      <c r="AB2" s="34"/>
    </row>
    <row r="3" spans="1:28" ht="15.75" thickBot="1">
      <c r="A3" s="9" t="s">
        <v>4</v>
      </c>
      <c r="B3" s="22">
        <v>2018</v>
      </c>
      <c r="C3" s="15">
        <v>2019</v>
      </c>
      <c r="D3" s="3" t="s">
        <v>2</v>
      </c>
      <c r="E3" s="14">
        <v>2018</v>
      </c>
      <c r="F3" s="15">
        <v>2019</v>
      </c>
      <c r="G3" s="2" t="s">
        <v>2</v>
      </c>
      <c r="H3" s="22">
        <v>2018</v>
      </c>
      <c r="I3" s="15">
        <v>2019</v>
      </c>
      <c r="J3" s="3" t="s">
        <v>2</v>
      </c>
      <c r="K3" s="14">
        <v>2018</v>
      </c>
      <c r="L3" s="15">
        <v>2019</v>
      </c>
      <c r="M3" s="2" t="s">
        <v>2</v>
      </c>
      <c r="N3" s="22">
        <v>2018</v>
      </c>
      <c r="O3" s="15">
        <v>2019</v>
      </c>
      <c r="P3" s="3" t="s">
        <v>2</v>
      </c>
      <c r="Q3" s="14">
        <v>2018</v>
      </c>
      <c r="R3" s="15">
        <v>2019</v>
      </c>
      <c r="S3" s="2" t="s">
        <v>2</v>
      </c>
      <c r="T3" s="22">
        <v>2018</v>
      </c>
      <c r="U3" s="15">
        <v>2019</v>
      </c>
      <c r="V3" s="3" t="s">
        <v>2</v>
      </c>
      <c r="W3" s="14">
        <v>2018</v>
      </c>
      <c r="X3" s="15">
        <v>2019</v>
      </c>
      <c r="Y3" s="2" t="s">
        <v>2</v>
      </c>
      <c r="Z3" s="22">
        <v>2018</v>
      </c>
      <c r="AA3" s="15">
        <v>2019</v>
      </c>
      <c r="AB3" s="2" t="s">
        <v>2</v>
      </c>
    </row>
    <row r="4" spans="1:28" ht="15.75" thickBot="1">
      <c r="A4" s="10" t="s">
        <v>0</v>
      </c>
      <c r="B4" s="19">
        <v>3.65</v>
      </c>
      <c r="C4" s="28">
        <v>3.65</v>
      </c>
      <c r="D4" s="4">
        <f>C4-B4</f>
        <v>0</v>
      </c>
      <c r="E4" s="16">
        <v>3.85</v>
      </c>
      <c r="F4" s="28">
        <v>3.88</v>
      </c>
      <c r="G4" s="12">
        <f>F4-E4</f>
        <v>2.9999999999999805E-2</v>
      </c>
      <c r="H4" s="16"/>
      <c r="I4" s="17">
        <v>3.74</v>
      </c>
      <c r="J4" s="13">
        <f>I4-H4</f>
        <v>3.74</v>
      </c>
      <c r="K4" s="16"/>
      <c r="L4" s="17">
        <v>3.5</v>
      </c>
      <c r="M4" s="12">
        <f>L4-K4</f>
        <v>3.5</v>
      </c>
      <c r="N4" s="16"/>
      <c r="O4" s="17">
        <v>3.38</v>
      </c>
      <c r="P4" s="12">
        <f>O4-N4</f>
        <v>3.38</v>
      </c>
      <c r="Q4" s="16"/>
      <c r="R4" s="17">
        <v>3.54</v>
      </c>
      <c r="S4" s="13">
        <f>R4-Q4</f>
        <v>3.54</v>
      </c>
      <c r="T4" s="17"/>
      <c r="U4" s="17">
        <v>3.49</v>
      </c>
      <c r="V4" s="12">
        <f>U4-T4</f>
        <v>3.49</v>
      </c>
      <c r="W4" s="16"/>
      <c r="X4" s="17">
        <v>3.55</v>
      </c>
      <c r="Y4" s="13">
        <f>X4-W4</f>
        <v>3.55</v>
      </c>
      <c r="Z4" s="17"/>
      <c r="AA4" s="17">
        <v>4.08</v>
      </c>
      <c r="AB4" s="13">
        <f>AA4-Z4</f>
        <v>4.08</v>
      </c>
    </row>
    <row r="5" spans="1:28" ht="15.75" thickBot="1">
      <c r="A5" s="11" t="s">
        <v>5</v>
      </c>
      <c r="B5" s="19"/>
      <c r="C5" s="29"/>
      <c r="D5" s="4">
        <f t="shared" ref="D5:D13" si="0">C5-B5</f>
        <v>0</v>
      </c>
      <c r="E5" s="18"/>
      <c r="F5" s="29"/>
      <c r="G5" s="4">
        <f t="shared" ref="G5:G13" si="1">F5-E5</f>
        <v>0</v>
      </c>
      <c r="H5" s="18"/>
      <c r="I5" s="19"/>
      <c r="J5" s="5">
        <f t="shared" ref="J5:J13" si="2">I5-H5</f>
        <v>0</v>
      </c>
      <c r="K5" s="18"/>
      <c r="L5" s="19"/>
      <c r="M5" s="4">
        <f t="shared" ref="M5:M13" si="3">L5-K5</f>
        <v>0</v>
      </c>
      <c r="N5" s="18"/>
      <c r="O5" s="19">
        <v>3.9</v>
      </c>
      <c r="P5" s="4">
        <f t="shared" ref="P5:P13" si="4">O5-N5</f>
        <v>3.9</v>
      </c>
      <c r="Q5" s="18"/>
      <c r="R5" s="19">
        <v>3.9</v>
      </c>
      <c r="S5" s="5">
        <f t="shared" ref="S5:S13" si="5">R5-Q5</f>
        <v>3.9</v>
      </c>
      <c r="T5" s="19"/>
      <c r="U5" s="19">
        <v>4.3</v>
      </c>
      <c r="V5" s="4">
        <f t="shared" ref="V5:V13" si="6">U5-T5</f>
        <v>4.3</v>
      </c>
      <c r="W5" s="18"/>
      <c r="X5" s="19">
        <v>4.79</v>
      </c>
      <c r="Y5" s="5">
        <f t="shared" ref="Y5:Y13" si="7">X5-W5</f>
        <v>4.79</v>
      </c>
      <c r="Z5" s="19"/>
      <c r="AA5" s="19">
        <v>5</v>
      </c>
      <c r="AB5" s="5">
        <f t="shared" ref="AB5:AB13" si="8">AA5-Z5</f>
        <v>5</v>
      </c>
    </row>
    <row r="6" spans="1:28" ht="15.75" thickBot="1">
      <c r="A6" s="11" t="s">
        <v>6</v>
      </c>
      <c r="B6" s="19"/>
      <c r="C6" s="29"/>
      <c r="D6" s="4">
        <f t="shared" si="0"/>
        <v>0</v>
      </c>
      <c r="E6" s="18"/>
      <c r="F6" s="29"/>
      <c r="G6" s="4">
        <f t="shared" si="1"/>
        <v>0</v>
      </c>
      <c r="H6" s="18"/>
      <c r="I6" s="19"/>
      <c r="J6" s="5">
        <f t="shared" si="2"/>
        <v>0</v>
      </c>
      <c r="K6" s="18"/>
      <c r="L6" s="19"/>
      <c r="M6" s="4">
        <f t="shared" si="3"/>
        <v>0</v>
      </c>
      <c r="N6" s="18"/>
      <c r="O6" s="19">
        <v>3.56</v>
      </c>
      <c r="P6" s="4">
        <f t="shared" si="4"/>
        <v>3.56</v>
      </c>
      <c r="Q6" s="18"/>
      <c r="R6" s="19">
        <v>3.58</v>
      </c>
      <c r="S6" s="5">
        <f t="shared" si="5"/>
        <v>3.58</v>
      </c>
      <c r="T6" s="19"/>
      <c r="U6" s="19">
        <v>3.76</v>
      </c>
      <c r="V6" s="4">
        <f t="shared" si="6"/>
        <v>3.76</v>
      </c>
      <c r="W6" s="18"/>
      <c r="X6" s="19">
        <v>3.66</v>
      </c>
      <c r="Y6" s="5">
        <f t="shared" si="7"/>
        <v>3.66</v>
      </c>
      <c r="Z6" s="19"/>
      <c r="AA6" s="19">
        <v>4.04</v>
      </c>
      <c r="AB6" s="5">
        <f t="shared" si="8"/>
        <v>4.04</v>
      </c>
    </row>
    <row r="7" spans="1:28" ht="15.75" thickBot="1">
      <c r="A7" s="11" t="s">
        <v>7</v>
      </c>
      <c r="B7" s="19"/>
      <c r="C7" s="29"/>
      <c r="D7" s="4">
        <f t="shared" si="0"/>
        <v>0</v>
      </c>
      <c r="E7" s="18"/>
      <c r="F7" s="29"/>
      <c r="G7" s="4">
        <f t="shared" si="1"/>
        <v>0</v>
      </c>
      <c r="H7" s="18"/>
      <c r="I7" s="19"/>
      <c r="J7" s="5">
        <f t="shared" si="2"/>
        <v>0</v>
      </c>
      <c r="K7" s="18"/>
      <c r="L7" s="19"/>
      <c r="M7" s="4">
        <f t="shared" si="3"/>
        <v>0</v>
      </c>
      <c r="N7" s="18"/>
      <c r="O7" s="19"/>
      <c r="P7" s="4">
        <f t="shared" si="4"/>
        <v>0</v>
      </c>
      <c r="Q7" s="18"/>
      <c r="R7" s="19">
        <v>3.4</v>
      </c>
      <c r="S7" s="5">
        <f t="shared" si="5"/>
        <v>3.4</v>
      </c>
      <c r="T7" s="19"/>
      <c r="U7" s="19">
        <v>3.4</v>
      </c>
      <c r="V7" s="4">
        <f t="shared" si="6"/>
        <v>3.4</v>
      </c>
      <c r="W7" s="18"/>
      <c r="X7" s="19">
        <v>3.81</v>
      </c>
      <c r="Y7" s="5">
        <f t="shared" si="7"/>
        <v>3.81</v>
      </c>
      <c r="Z7" s="19"/>
      <c r="AA7" s="19">
        <v>3.6</v>
      </c>
      <c r="AB7" s="5">
        <f t="shared" si="8"/>
        <v>3.6</v>
      </c>
    </row>
    <row r="8" spans="1:28" ht="15.75" thickBot="1">
      <c r="A8" s="11" t="s">
        <v>8</v>
      </c>
      <c r="B8" s="19"/>
      <c r="C8" s="29"/>
      <c r="D8" s="4">
        <f t="shared" si="0"/>
        <v>0</v>
      </c>
      <c r="E8" s="18"/>
      <c r="F8" s="29"/>
      <c r="G8" s="4">
        <f t="shared" si="1"/>
        <v>0</v>
      </c>
      <c r="H8" s="18"/>
      <c r="I8" s="19">
        <v>4.0599999999999996</v>
      </c>
      <c r="J8" s="5">
        <f t="shared" si="2"/>
        <v>4.0599999999999996</v>
      </c>
      <c r="K8" s="18"/>
      <c r="L8" s="19">
        <v>3.99</v>
      </c>
      <c r="M8" s="4">
        <f t="shared" si="3"/>
        <v>3.99</v>
      </c>
      <c r="N8" s="18"/>
      <c r="O8" s="19">
        <v>3.64</v>
      </c>
      <c r="P8" s="4">
        <f t="shared" si="4"/>
        <v>3.64</v>
      </c>
      <c r="Q8" s="18"/>
      <c r="R8" s="19">
        <v>3.77</v>
      </c>
      <c r="S8" s="5">
        <f t="shared" si="5"/>
        <v>3.77</v>
      </c>
      <c r="T8" s="19"/>
      <c r="U8" s="19">
        <v>3.83</v>
      </c>
      <c r="V8" s="4">
        <f t="shared" si="6"/>
        <v>3.83</v>
      </c>
      <c r="W8" s="18"/>
      <c r="X8" s="19">
        <v>4.5999999999999996</v>
      </c>
      <c r="Y8" s="5">
        <f t="shared" si="7"/>
        <v>4.5999999999999996</v>
      </c>
      <c r="Z8" s="19"/>
      <c r="AA8" s="19">
        <v>4.28</v>
      </c>
      <c r="AB8" s="5">
        <f t="shared" si="8"/>
        <v>4.28</v>
      </c>
    </row>
    <row r="9" spans="1:28" ht="15.75" thickBot="1">
      <c r="A9" s="11" t="s">
        <v>9</v>
      </c>
      <c r="B9" s="19"/>
      <c r="C9" s="29"/>
      <c r="D9" s="4">
        <f t="shared" si="0"/>
        <v>0</v>
      </c>
      <c r="E9" s="18"/>
      <c r="F9" s="29"/>
      <c r="G9" s="4">
        <f t="shared" si="1"/>
        <v>0</v>
      </c>
      <c r="H9" s="18"/>
      <c r="I9" s="19">
        <v>4.22</v>
      </c>
      <c r="J9" s="5">
        <f t="shared" si="2"/>
        <v>4.22</v>
      </c>
      <c r="K9" s="18"/>
      <c r="L9" s="19">
        <v>3.99</v>
      </c>
      <c r="M9" s="4">
        <f t="shared" si="3"/>
        <v>3.99</v>
      </c>
      <c r="N9" s="18"/>
      <c r="O9" s="19">
        <v>3.69</v>
      </c>
      <c r="P9" s="4">
        <f t="shared" si="4"/>
        <v>3.69</v>
      </c>
      <c r="Q9" s="18"/>
      <c r="R9" s="19">
        <v>3.54</v>
      </c>
      <c r="S9" s="5">
        <f t="shared" si="5"/>
        <v>3.54</v>
      </c>
      <c r="T9" s="19"/>
      <c r="U9" s="19">
        <v>3.83</v>
      </c>
      <c r="V9" s="4">
        <f t="shared" si="6"/>
        <v>3.83</v>
      </c>
      <c r="W9" s="18"/>
      <c r="X9" s="19">
        <v>4.79</v>
      </c>
      <c r="Y9" s="5">
        <f t="shared" si="7"/>
        <v>4.79</v>
      </c>
      <c r="Z9" s="19"/>
      <c r="AA9" s="19">
        <v>4.76</v>
      </c>
      <c r="AB9" s="5">
        <f t="shared" si="8"/>
        <v>4.76</v>
      </c>
    </row>
    <row r="10" spans="1:28" ht="15.75" thickBot="1">
      <c r="A10" s="11" t="s">
        <v>10</v>
      </c>
      <c r="B10" s="19"/>
      <c r="C10" s="29"/>
      <c r="D10" s="4">
        <f t="shared" si="0"/>
        <v>0</v>
      </c>
      <c r="E10" s="18"/>
      <c r="F10" s="29"/>
      <c r="G10" s="4">
        <f t="shared" si="1"/>
        <v>0</v>
      </c>
      <c r="H10" s="18"/>
      <c r="I10" s="19">
        <v>3.86</v>
      </c>
      <c r="J10" s="5">
        <f t="shared" si="2"/>
        <v>3.86</v>
      </c>
      <c r="K10" s="18"/>
      <c r="L10" s="19">
        <v>4</v>
      </c>
      <c r="M10" s="4">
        <f t="shared" si="3"/>
        <v>4</v>
      </c>
      <c r="N10" s="18"/>
      <c r="O10" s="19">
        <v>3.57</v>
      </c>
      <c r="P10" s="4">
        <f t="shared" si="4"/>
        <v>3.57</v>
      </c>
      <c r="Q10" s="18"/>
      <c r="R10" s="19">
        <v>3.64</v>
      </c>
      <c r="S10" s="5">
        <f t="shared" si="5"/>
        <v>3.64</v>
      </c>
      <c r="T10" s="19"/>
      <c r="U10" s="19">
        <v>3.88</v>
      </c>
      <c r="V10" s="4">
        <f t="shared" si="6"/>
        <v>3.88</v>
      </c>
      <c r="W10" s="18"/>
      <c r="X10" s="19">
        <v>3.87</v>
      </c>
      <c r="Y10" s="5">
        <f t="shared" si="7"/>
        <v>3.87</v>
      </c>
      <c r="Z10" s="19"/>
      <c r="AA10" s="19">
        <v>4.2</v>
      </c>
      <c r="AB10" s="5">
        <f t="shared" si="8"/>
        <v>4.2</v>
      </c>
    </row>
    <row r="11" spans="1:28" ht="15.75" thickBot="1">
      <c r="A11" s="11" t="s">
        <v>11</v>
      </c>
      <c r="B11" s="19"/>
      <c r="C11" s="29"/>
      <c r="D11" s="4">
        <f t="shared" si="0"/>
        <v>0</v>
      </c>
      <c r="E11" s="18"/>
      <c r="F11" s="29"/>
      <c r="G11" s="4">
        <f t="shared" si="1"/>
        <v>0</v>
      </c>
      <c r="H11" s="18"/>
      <c r="I11" s="19"/>
      <c r="J11" s="5">
        <f t="shared" si="2"/>
        <v>0</v>
      </c>
      <c r="K11" s="18"/>
      <c r="L11" s="19"/>
      <c r="M11" s="4">
        <v>3.85</v>
      </c>
      <c r="N11" s="18"/>
      <c r="O11" s="19">
        <v>3.59</v>
      </c>
      <c r="P11" s="4">
        <f t="shared" si="4"/>
        <v>3.59</v>
      </c>
      <c r="Q11" s="18"/>
      <c r="R11" s="19">
        <v>3.59</v>
      </c>
      <c r="S11" s="5">
        <f t="shared" si="5"/>
        <v>3.59</v>
      </c>
      <c r="T11" s="19"/>
      <c r="U11" s="19">
        <v>3.67</v>
      </c>
      <c r="V11" s="4">
        <f t="shared" si="6"/>
        <v>3.67</v>
      </c>
      <c r="W11" s="18"/>
      <c r="X11" s="19">
        <v>3.9</v>
      </c>
      <c r="Y11" s="5">
        <f t="shared" si="7"/>
        <v>3.9</v>
      </c>
      <c r="Z11" s="19"/>
      <c r="AA11" s="19">
        <v>3.96</v>
      </c>
      <c r="AB11" s="5">
        <f t="shared" si="8"/>
        <v>3.96</v>
      </c>
    </row>
    <row r="12" spans="1:28" ht="15.75" thickBot="1">
      <c r="A12" s="11" t="s">
        <v>12</v>
      </c>
      <c r="B12" s="19">
        <v>3.82</v>
      </c>
      <c r="C12" s="29">
        <v>3.84</v>
      </c>
      <c r="D12" s="4">
        <f t="shared" si="0"/>
        <v>2.0000000000000018E-2</v>
      </c>
      <c r="E12" s="18">
        <v>4.05</v>
      </c>
      <c r="F12" s="29">
        <v>4.09</v>
      </c>
      <c r="G12" s="4">
        <f t="shared" si="1"/>
        <v>4.0000000000000036E-2</v>
      </c>
      <c r="H12" s="18"/>
      <c r="I12" s="19">
        <v>4.0199999999999996</v>
      </c>
      <c r="J12" s="5">
        <f t="shared" si="2"/>
        <v>4.0199999999999996</v>
      </c>
      <c r="K12" s="18"/>
      <c r="L12" s="19">
        <v>3.86</v>
      </c>
      <c r="M12" s="4">
        <f t="shared" si="3"/>
        <v>3.86</v>
      </c>
      <c r="N12" s="18"/>
      <c r="O12" s="19">
        <v>3.45</v>
      </c>
      <c r="P12" s="4">
        <f t="shared" si="4"/>
        <v>3.45</v>
      </c>
      <c r="Q12" s="18"/>
      <c r="R12" s="19">
        <v>3.56</v>
      </c>
      <c r="S12" s="5">
        <f t="shared" si="5"/>
        <v>3.56</v>
      </c>
      <c r="T12" s="19"/>
      <c r="U12" s="19">
        <v>3.64</v>
      </c>
      <c r="V12" s="4">
        <f t="shared" si="6"/>
        <v>3.64</v>
      </c>
      <c r="W12" s="18"/>
      <c r="X12" s="19">
        <v>3.57</v>
      </c>
      <c r="Y12" s="5">
        <f t="shared" si="7"/>
        <v>3.57</v>
      </c>
      <c r="Z12" s="19"/>
      <c r="AA12" s="19">
        <v>4.04</v>
      </c>
      <c r="AB12" s="5">
        <f t="shared" si="8"/>
        <v>4.04</v>
      </c>
    </row>
    <row r="13" spans="1:28" ht="15.75" thickBot="1">
      <c r="A13" s="11" t="s">
        <v>1</v>
      </c>
      <c r="B13" s="24">
        <v>3.42</v>
      </c>
      <c r="C13" s="29">
        <v>3.45</v>
      </c>
      <c r="D13" s="25">
        <f t="shared" si="0"/>
        <v>3.0000000000000249E-2</v>
      </c>
      <c r="E13" s="26">
        <v>3.85</v>
      </c>
      <c r="F13" s="29">
        <v>3.85</v>
      </c>
      <c r="G13" s="25">
        <f t="shared" si="1"/>
        <v>0</v>
      </c>
      <c r="H13" s="18"/>
      <c r="I13" s="19">
        <v>3.78</v>
      </c>
      <c r="J13" s="27">
        <f t="shared" si="2"/>
        <v>3.78</v>
      </c>
      <c r="K13" s="18"/>
      <c r="L13" s="19">
        <v>3.57</v>
      </c>
      <c r="M13" s="25">
        <f t="shared" si="3"/>
        <v>3.57</v>
      </c>
      <c r="N13" s="18"/>
      <c r="O13" s="19">
        <v>3.45</v>
      </c>
      <c r="P13" s="25">
        <f t="shared" si="4"/>
        <v>3.45</v>
      </c>
      <c r="Q13" s="18"/>
      <c r="R13" s="19">
        <v>3.36</v>
      </c>
      <c r="S13" s="27">
        <f t="shared" si="5"/>
        <v>3.36</v>
      </c>
      <c r="T13" s="19"/>
      <c r="U13" s="19">
        <v>3.51</v>
      </c>
      <c r="V13" s="25">
        <f t="shared" si="6"/>
        <v>3.51</v>
      </c>
      <c r="W13" s="18"/>
      <c r="X13" s="19">
        <v>3.53</v>
      </c>
      <c r="Y13" s="27">
        <f t="shared" si="7"/>
        <v>3.53</v>
      </c>
      <c r="Z13" s="19"/>
      <c r="AA13" s="19">
        <v>4.16</v>
      </c>
      <c r="AB13" s="27">
        <f t="shared" si="8"/>
        <v>4.16</v>
      </c>
    </row>
    <row r="14" spans="1:28" ht="15.75" thickBot="1">
      <c r="A14" s="23" t="s">
        <v>22</v>
      </c>
      <c r="B14" s="21">
        <v>3.8</v>
      </c>
      <c r="C14" s="29">
        <v>3.81</v>
      </c>
      <c r="D14" s="7">
        <f t="shared" ref="D14" si="9">C14-B14</f>
        <v>1.0000000000000231E-2</v>
      </c>
      <c r="E14" s="20">
        <v>4</v>
      </c>
      <c r="F14" s="29">
        <v>4.01</v>
      </c>
      <c r="G14" s="7">
        <f t="shared" ref="G14" si="10">F14-E14</f>
        <v>9.9999999999997868E-3</v>
      </c>
      <c r="H14" s="20"/>
      <c r="I14" s="21">
        <v>4.0999999999999996</v>
      </c>
      <c r="J14" s="6">
        <f t="shared" ref="J14" si="11">I14-H14</f>
        <v>4.0999999999999996</v>
      </c>
      <c r="K14" s="20"/>
      <c r="L14" s="21">
        <v>3.9</v>
      </c>
      <c r="M14" s="7">
        <v>3.9</v>
      </c>
      <c r="N14" s="20"/>
      <c r="O14" s="21">
        <v>3.77</v>
      </c>
      <c r="P14" s="7">
        <f t="shared" ref="P14" si="12">O14-N14</f>
        <v>3.77</v>
      </c>
      <c r="Q14" s="20"/>
      <c r="R14" s="21">
        <v>3.61</v>
      </c>
      <c r="S14" s="6">
        <f t="shared" ref="S14" si="13">R14-Q14</f>
        <v>3.61</v>
      </c>
      <c r="T14" s="21"/>
      <c r="U14" s="21">
        <v>3.8</v>
      </c>
      <c r="V14" s="7">
        <f t="shared" ref="V14" si="14">U14-T14</f>
        <v>3.8</v>
      </c>
      <c r="W14" s="20"/>
      <c r="X14" s="21">
        <v>4.22</v>
      </c>
      <c r="Y14" s="6">
        <f t="shared" ref="Y14" si="15">X14-W14</f>
        <v>4.22</v>
      </c>
      <c r="Z14" s="21"/>
      <c r="AA14" s="21">
        <v>4.5199999999999996</v>
      </c>
      <c r="AB14" s="6">
        <f t="shared" ref="AB14" si="16">AA14-Z14</f>
        <v>4.5199999999999996</v>
      </c>
    </row>
  </sheetData>
  <mergeCells count="9">
    <mergeCell ref="T2:V2"/>
    <mergeCell ref="W2:Y2"/>
    <mergeCell ref="Z2:AB2"/>
    <mergeCell ref="B2:D2"/>
    <mergeCell ref="E2:G2"/>
    <mergeCell ref="H2:J2"/>
    <mergeCell ref="K2:M2"/>
    <mergeCell ref="N2:P2"/>
    <mergeCell ref="Q2:S2"/>
  </mergeCells>
  <conditionalFormatting sqref="D4:D13">
    <cfRule type="cellIs" dxfId="39" priority="41" operator="lessThan">
      <formula>0</formula>
    </cfRule>
    <cfRule type="cellIs" dxfId="38" priority="42" operator="greaterThan">
      <formula>0</formula>
    </cfRule>
  </conditionalFormatting>
  <conditionalFormatting sqref="G4:G13">
    <cfRule type="cellIs" dxfId="37" priority="39" operator="lessThan">
      <formula>0</formula>
    </cfRule>
    <cfRule type="cellIs" dxfId="36" priority="40" operator="greaterThan">
      <formula>0</formula>
    </cfRule>
  </conditionalFormatting>
  <conditionalFormatting sqref="J4:J13">
    <cfRule type="cellIs" dxfId="35" priority="37" operator="lessThan">
      <formula>0</formula>
    </cfRule>
    <cfRule type="cellIs" dxfId="34" priority="38" operator="greaterThan">
      <formula>0</formula>
    </cfRule>
  </conditionalFormatting>
  <conditionalFormatting sqref="M4:M13">
    <cfRule type="cellIs" dxfId="33" priority="35" operator="lessThan">
      <formula>0</formula>
    </cfRule>
    <cfRule type="cellIs" dxfId="32" priority="36" operator="greaterThan">
      <formula>0</formula>
    </cfRule>
  </conditionalFormatting>
  <conditionalFormatting sqref="P4:P13">
    <cfRule type="cellIs" dxfId="31" priority="31" operator="lessThan">
      <formula>0</formula>
    </cfRule>
    <cfRule type="cellIs" dxfId="30" priority="32" operator="greaterThan">
      <formula>0</formula>
    </cfRule>
  </conditionalFormatting>
  <conditionalFormatting sqref="S4:S13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V4:V13">
    <cfRule type="cellIs" dxfId="27" priority="27" operator="lessThan">
      <formula>0</formula>
    </cfRule>
    <cfRule type="cellIs" dxfId="26" priority="28" operator="greaterThan">
      <formula>0</formula>
    </cfRule>
  </conditionalFormatting>
  <conditionalFormatting sqref="Y4:Y13">
    <cfRule type="cellIs" dxfId="25" priority="25" operator="lessThan">
      <formula>0</formula>
    </cfRule>
    <cfRule type="cellIs" dxfId="24" priority="26" operator="greaterThan">
      <formula>0</formula>
    </cfRule>
  </conditionalFormatting>
  <conditionalFormatting sqref="AB4:AB13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Z4:AA13 W4:X13 T4:U13 Q4:R13 N4:O13 K4:L13 H4:I13 E4:E13 B4:B13">
    <cfRule type="cellIs" dxfId="21" priority="21" operator="lessThan">
      <formula>0</formula>
    </cfRule>
    <cfRule type="cellIs" dxfId="20" priority="22" operator="greaterThan">
      <formula>5</formula>
    </cfRule>
  </conditionalFormatting>
  <conditionalFormatting sqref="D14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G14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J14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M14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P14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S14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V14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Y14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AB14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B14 E14 H14:I14 K14:L14 N14:O14 Q14:R14 T14:U14 W14:X14 Z14:AA14">
    <cfRule type="cellIs" dxfId="1" priority="1" operator="lessThan">
      <formula>0</formula>
    </cfRule>
    <cfRule type="cellIs" dxfId="0" priority="2" operator="greaterThan">
      <formula>5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2019-06-21T16:53:04Z</dcterms:modified>
</cp:coreProperties>
</file>